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95" windowWidth="19995" windowHeight="80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48" i="3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<sst xmlns="http://schemas.openxmlformats.org/spreadsheetml/2006/main" count="356" uniqueCount="149">
  <si>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</si>
  <si>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</si>
  <si>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</si>
  <si>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</si>
  <si>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</si>
  <si>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</si>
  <si>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</si>
  <si>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</si>
  <si>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</si>
  <si>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</si>
  <si>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</si>
  <si>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</si>
  <si>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</si>
  <si>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</si>
  <si>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</si>
  <si>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</si>
  <si>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</si>
  <si>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</si>
  <si>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</si>
  <si>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</si>
  <si>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</si>
  <si>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</si>
  <si>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</si>
  <si>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</si>
  <si>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</si>
  <si>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</si>
  <si>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</si>
  <si>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</si>
  <si>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</si>
  <si>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</si>
  <si>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</si>
  <si>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</si>
  <si>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</si>
  <si>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</si>
  <si>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</si>
  <si>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</si>
  <si>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</si>
  <si>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</si>
  <si>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</si>
  <si>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</si>
  <si>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</si>
  <si>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</si>
  <si>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</si>
  <si>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</si>
  <si>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</si>
  <si>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</si>
  <si>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</si>
  <si>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</si>
  <si>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</si>
  <si>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</si>
  <si>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</si>
  <si>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</si>
  <si>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</si>
  <si>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</si>
  <si>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</si>
  <si>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</si>
  <si>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</si>
  <si>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</si>
  <si>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</si>
  <si>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</si>
  <si>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</si>
  <si>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</si>
  <si>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</si>
  <si>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</si>
  <si>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</si>
  <si>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</si>
  <si>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</si>
  <si>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</si>
  <si>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</si>
  <si>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</si>
  <si>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</si>
  <si>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</si>
  <si>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</si>
  <si>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</si>
  <si>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</si>
  <si>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</si>
  <si>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</si>
  <si>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</si>
  <si>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</si>
  <si>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</si>
  <si>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</si>
  <si>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</si>
  <si>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</si>
  <si>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</si>
  <si>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</si>
  <si>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</si>
  <si>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</si>
  <si>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</si>
  <si>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</si>
  <si>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PARTNERI</t>
  </si>
  <si>
    <t>LEKOVI U SZ</t>
  </si>
  <si>
    <t>FARMA LOGIST</t>
  </si>
  <si>
    <t>PHOENIX PHARMA DOO</t>
  </si>
  <si>
    <t>AMICUS SRB D.O.O.</t>
  </si>
  <si>
    <t>OSTALI MATERIJAL U ZU</t>
  </si>
  <si>
    <t>NA DAN 21.08.2019.</t>
  </si>
  <si>
    <t>STANJE SREDSTAVA NA DAN 21.08.2019.</t>
  </si>
  <si>
    <t>MAGNA MEDICA</t>
  </si>
  <si>
    <t>TRAFFIX  D.O.O.</t>
  </si>
  <si>
    <t>ZOREX PHARMA</t>
  </si>
  <si>
    <t>IMPLANTANTI U ORTOPEDIJI(PROTEZE)</t>
  </si>
  <si>
    <t>MAGNA PHARMACIA DOO</t>
  </si>
  <si>
    <t>MCT SEE</t>
  </si>
  <si>
    <t>ISHRANA BOLESNIKA ZU</t>
  </si>
  <si>
    <t>PLODOVI PAK</t>
  </si>
  <si>
    <t>SUPER LAB</t>
  </si>
  <si>
    <t>BEOTIM DOO</t>
  </si>
  <si>
    <t>VINČA-Institut za nuklearne nauke</t>
  </si>
  <si>
    <t>BEOLASER</t>
  </si>
  <si>
    <t>JKP GRADSKA ČISTOĆA</t>
  </si>
  <si>
    <t>GOSPER</t>
  </si>
  <si>
    <t>MOBILGRADNJA</t>
  </si>
  <si>
    <t>TELEKOM SRBIJA - fiksni</t>
  </si>
  <si>
    <t>PROTEHNO M</t>
  </si>
  <si>
    <t>MEDICON - DEČ</t>
  </si>
  <si>
    <t>SCHILLER d.o.o.</t>
  </si>
  <si>
    <t>BIMBO</t>
  </si>
  <si>
    <t>DRAGER TEHNIKA</t>
  </si>
  <si>
    <t>TOP MARKET GLOBAL</t>
  </si>
  <si>
    <t>PTM DOO</t>
  </si>
  <si>
    <t>TELEKOM  SRBIJE- mobilni</t>
  </si>
  <si>
    <t>MAKLER</t>
  </si>
  <si>
    <t>BIT PROJEKT</t>
  </si>
  <si>
    <t>MEDICOM - ŠABAC</t>
  </si>
  <si>
    <t>SA-MDV TRADE</t>
  </si>
  <si>
    <t>SIEMENS HEALTHCARE</t>
  </si>
  <si>
    <t>MEDI RAY DOO</t>
  </si>
  <si>
    <t>KOBDOM - stamparija</t>
  </si>
  <si>
    <t>OGRANAK OLYMPUS CZECH GROUP</t>
  </si>
  <si>
    <t>LUPUS MEDICAL</t>
  </si>
  <si>
    <t>LABRA DOO</t>
  </si>
  <si>
    <t>ENGEL DOO</t>
  </si>
  <si>
    <t>PD GOODHUSE DOO</t>
  </si>
  <si>
    <t>COMTRADE SYSTEM INTEGRATION</t>
  </si>
  <si>
    <t>I &amp; D COM d.o.o.</t>
  </si>
  <si>
    <t>AGENCIJA  RS CONSULTING</t>
  </si>
  <si>
    <t>SZR ELEKTRODENT</t>
  </si>
  <si>
    <t>BEO MEDICAL TRADE</t>
  </si>
  <si>
    <t>REMONDIS MEDISON</t>
  </si>
  <si>
    <t>INSTITUT ZA MEDICINU RADA SRBIJE "DR D. KARAJOVIĆ"</t>
  </si>
  <si>
    <t>JAKUZA</t>
  </si>
  <si>
    <t>SZR ROLOTREND - usl.nab.i ugrad.trak.zvesa,veneci.</t>
  </si>
  <si>
    <t>MATERIJAL ZA DIJALIZU</t>
  </si>
  <si>
    <t>FRESENIUS MEDICAL/HEMOMED</t>
  </si>
  <si>
    <t>INEL MEDIK VP</t>
  </si>
  <si>
    <t>SSAMAKS</t>
  </si>
  <si>
    <t>MESSER TEHNOGAS</t>
  </si>
  <si>
    <t>MEDIKUNION</t>
  </si>
  <si>
    <t>DIREKTNA PLACANJA PO PARTNERIMA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</si>
</sst>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tabSelected="1" workbookViewId="0">
      <selection activeCell="H47" sqref="H4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29148589.309999999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17705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47689.4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29213983.709999997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11656387.68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135629.43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47689.4</v>
      </c>
      <c r="D16" s="21" t="s">
        <v>50</v>
      </c>
    </row>
    <row r="17" spans="1:4" x14ac:dyDescent="0.25">
      <c r="A17" s="7"/>
      <c r="B17" s="8" t="s">
        <v>82</v>
      </c>
      <c r="C17" s="36">
        <f>C14+C15+C16</f>
        <v>11839706.51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96</v>
      </c>
      <c r="C19" s="19">
        <f>C12-C17</f>
        <v>17374277.199999996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95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452307.87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3441115.4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218770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341330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687838.15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6515026.2599999998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0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0</v>
      </c>
      <c r="D46" s="21" t="s">
        <v>50</v>
      </c>
    </row>
    <row r="47" spans="1:10" x14ac:dyDescent="0.25">
      <c r="A47" s="28">
        <v>24</v>
      </c>
      <c r="B47" s="8" t="s">
        <v>88</v>
      </c>
      <c r="C47" s="14">
        <v>0</v>
      </c>
      <c r="D47" s="21" t="s">
        <v>50</v>
      </c>
    </row>
    <row r="48" spans="1:10" x14ac:dyDescent="0.25">
      <c r="A48" s="6"/>
      <c r="B48" s="8" t="s">
        <v>83</v>
      </c>
      <c r="C48" s="19">
        <f>SUM(C24:C47)</f>
        <v>11656387.68</v>
      </c>
      <c r="D48" s="21" t="s">
        <v>50</v>
      </c>
    </row>
    <row r="49" spans="1:4" x14ac:dyDescent="0.25">
      <c r="A49" s="13"/>
      <c r="B49" s="13"/>
      <c r="C49" s="46"/>
      <c r="D49" s="47"/>
    </row>
    <row r="50" spans="1:4" x14ac:dyDescent="0.25">
      <c r="A50" s="13"/>
      <c r="B50" s="48" t="s">
        <v>89</v>
      </c>
      <c r="C50" s="6"/>
      <c r="D50" s="6"/>
    </row>
    <row r="51" spans="1:4" x14ac:dyDescent="0.25">
      <c r="A51" s="13"/>
      <c r="B51" s="49" t="s">
        <v>66</v>
      </c>
      <c r="C51" s="19">
        <v>452307.87</v>
      </c>
      <c r="D51" s="21" t="s">
        <v>50</v>
      </c>
    </row>
    <row r="52" spans="1:4" x14ac:dyDescent="0.25">
      <c r="A52" s="13"/>
      <c r="B52" s="6" t="s">
        <v>146</v>
      </c>
      <c r="C52" s="14">
        <v>413367.87</v>
      </c>
      <c r="D52" s="21" t="s">
        <v>50</v>
      </c>
    </row>
    <row r="53" spans="1:4" x14ac:dyDescent="0.25">
      <c r="A53" s="13"/>
      <c r="B53" s="6" t="s">
        <v>147</v>
      </c>
      <c r="C53" s="14">
        <v>38940</v>
      </c>
      <c r="D53" s="21" t="s">
        <v>50</v>
      </c>
    </row>
    <row r="54" spans="1:4" x14ac:dyDescent="0.25">
      <c r="A54" s="13"/>
      <c r="B54" s="6"/>
      <c r="C54" s="14"/>
      <c r="D54" s="21"/>
    </row>
    <row r="55" spans="1:4" x14ac:dyDescent="0.25">
      <c r="A55" s="13"/>
      <c r="B55" s="49" t="s">
        <v>142</v>
      </c>
      <c r="C55" s="19">
        <v>3441115.4</v>
      </c>
      <c r="D55" s="21" t="s">
        <v>50</v>
      </c>
    </row>
    <row r="56" spans="1:4" x14ac:dyDescent="0.25">
      <c r="A56" s="13"/>
      <c r="B56" s="6" t="s">
        <v>91</v>
      </c>
      <c r="C56" s="14">
        <v>361874.48</v>
      </c>
      <c r="D56" s="21" t="s">
        <v>50</v>
      </c>
    </row>
    <row r="57" spans="1:4" x14ac:dyDescent="0.25">
      <c r="A57" s="13"/>
      <c r="B57" s="6" t="s">
        <v>114</v>
      </c>
      <c r="C57" s="14">
        <v>1914743.6</v>
      </c>
      <c r="D57" s="21" t="s">
        <v>50</v>
      </c>
    </row>
    <row r="58" spans="1:4" x14ac:dyDescent="0.25">
      <c r="A58" s="13"/>
      <c r="B58" s="6" t="s">
        <v>143</v>
      </c>
      <c r="C58" s="14">
        <v>763920</v>
      </c>
      <c r="D58" s="21" t="s">
        <v>50</v>
      </c>
    </row>
    <row r="59" spans="1:4" x14ac:dyDescent="0.25">
      <c r="A59" s="13"/>
      <c r="B59" s="6" t="s">
        <v>92</v>
      </c>
      <c r="C59" s="14">
        <v>278245</v>
      </c>
      <c r="D59" s="21" t="s">
        <v>50</v>
      </c>
    </row>
    <row r="60" spans="1:4" x14ac:dyDescent="0.25">
      <c r="A60" s="13"/>
      <c r="B60" s="6" t="s">
        <v>144</v>
      </c>
      <c r="C60" s="14">
        <v>29536.32</v>
      </c>
      <c r="D60" s="21" t="s">
        <v>50</v>
      </c>
    </row>
    <row r="61" spans="1:4" x14ac:dyDescent="0.25">
      <c r="A61" s="13"/>
      <c r="B61" s="6" t="s">
        <v>93</v>
      </c>
      <c r="C61" s="14">
        <v>76296</v>
      </c>
      <c r="D61" s="21" t="s">
        <v>50</v>
      </c>
    </row>
    <row r="62" spans="1:4" x14ac:dyDescent="0.25">
      <c r="A62" s="13"/>
      <c r="B62" s="6" t="s">
        <v>145</v>
      </c>
      <c r="C62" s="14">
        <v>16500</v>
      </c>
      <c r="D62" s="21" t="s">
        <v>50</v>
      </c>
    </row>
    <row r="63" spans="1:4" x14ac:dyDescent="0.25">
      <c r="A63" s="13"/>
      <c r="B63" s="48"/>
      <c r="C63" s="6"/>
      <c r="D63" s="6"/>
    </row>
    <row r="64" spans="1:4" x14ac:dyDescent="0.25">
      <c r="A64" s="13"/>
      <c r="B64" s="49" t="s">
        <v>48</v>
      </c>
      <c r="C64" s="19">
        <v>218770</v>
      </c>
      <c r="D64" s="21" t="s">
        <v>50</v>
      </c>
    </row>
    <row r="65" spans="1:4" x14ac:dyDescent="0.25">
      <c r="A65" s="13"/>
      <c r="B65" s="6" t="s">
        <v>98</v>
      </c>
      <c r="C65" s="14">
        <v>130000</v>
      </c>
      <c r="D65" s="21" t="s">
        <v>50</v>
      </c>
    </row>
    <row r="66" spans="1:4" x14ac:dyDescent="0.25">
      <c r="A66" s="13"/>
      <c r="B66" s="6" t="s">
        <v>99</v>
      </c>
      <c r="C66" s="14">
        <v>88770</v>
      </c>
      <c r="D66" s="21" t="s">
        <v>50</v>
      </c>
    </row>
    <row r="67" spans="1:4" x14ac:dyDescent="0.25">
      <c r="A67" s="13"/>
      <c r="B67" s="6"/>
      <c r="C67" s="14"/>
      <c r="D67" s="6"/>
    </row>
    <row r="68" spans="1:4" x14ac:dyDescent="0.25">
      <c r="A68" s="13"/>
      <c r="B68" s="49" t="s">
        <v>100</v>
      </c>
      <c r="C68" s="19">
        <v>341330</v>
      </c>
      <c r="D68" s="21" t="s">
        <v>50</v>
      </c>
    </row>
    <row r="69" spans="1:4" x14ac:dyDescent="0.25">
      <c r="A69" s="13"/>
      <c r="B69" s="6" t="s">
        <v>101</v>
      </c>
      <c r="C69" s="14">
        <v>150700</v>
      </c>
      <c r="D69" s="21" t="s">
        <v>50</v>
      </c>
    </row>
    <row r="70" spans="1:4" x14ac:dyDescent="0.25">
      <c r="A70" s="13"/>
      <c r="B70" s="6" t="s">
        <v>102</v>
      </c>
      <c r="C70" s="14">
        <v>190630</v>
      </c>
      <c r="D70" s="21" t="s">
        <v>50</v>
      </c>
    </row>
    <row r="71" spans="1:4" x14ac:dyDescent="0.25">
      <c r="A71" s="13"/>
      <c r="B71" s="6"/>
      <c r="C71" s="14"/>
      <c r="D71" s="6"/>
    </row>
    <row r="72" spans="1:4" x14ac:dyDescent="0.25">
      <c r="A72" s="13"/>
      <c r="B72" s="49" t="s">
        <v>103</v>
      </c>
      <c r="C72" s="19">
        <v>687838.15</v>
      </c>
      <c r="D72" s="21" t="s">
        <v>50</v>
      </c>
    </row>
    <row r="73" spans="1:4" x14ac:dyDescent="0.25">
      <c r="A73" s="13"/>
      <c r="B73" s="6" t="s">
        <v>104</v>
      </c>
      <c r="C73" s="14">
        <v>687838.15</v>
      </c>
      <c r="D73" s="21" t="s">
        <v>50</v>
      </c>
    </row>
    <row r="74" spans="1:4" x14ac:dyDescent="0.25">
      <c r="A74" s="13"/>
      <c r="B74" s="6"/>
      <c r="C74" s="14"/>
      <c r="D74" s="6"/>
    </row>
    <row r="75" spans="1:4" x14ac:dyDescent="0.25">
      <c r="A75" s="13"/>
      <c r="B75" s="49" t="s">
        <v>94</v>
      </c>
      <c r="C75" s="19">
        <v>6515026.2599999998</v>
      </c>
      <c r="D75" s="21" t="s">
        <v>50</v>
      </c>
    </row>
    <row r="76" spans="1:4" x14ac:dyDescent="0.25">
      <c r="A76" s="13"/>
      <c r="B76" s="6" t="s">
        <v>105</v>
      </c>
      <c r="C76" s="14">
        <v>80000</v>
      </c>
      <c r="D76" s="21" t="s">
        <v>50</v>
      </c>
    </row>
    <row r="77" spans="1:4" x14ac:dyDescent="0.25">
      <c r="A77" s="13"/>
      <c r="B77" s="6" t="s">
        <v>106</v>
      </c>
      <c r="C77" s="14">
        <v>298664</v>
      </c>
      <c r="D77" s="21" t="s">
        <v>50</v>
      </c>
    </row>
    <row r="78" spans="1:4" x14ac:dyDescent="0.25">
      <c r="A78" s="13"/>
      <c r="B78" s="6" t="s">
        <v>107</v>
      </c>
      <c r="C78" s="14">
        <v>338032</v>
      </c>
      <c r="D78" s="21" t="s">
        <v>50</v>
      </c>
    </row>
    <row r="79" spans="1:4" x14ac:dyDescent="0.25">
      <c r="A79" s="13"/>
      <c r="B79" s="6" t="s">
        <v>108</v>
      </c>
      <c r="C79" s="14">
        <v>100000</v>
      </c>
      <c r="D79" s="21" t="s">
        <v>50</v>
      </c>
    </row>
    <row r="80" spans="1:4" x14ac:dyDescent="0.25">
      <c r="A80" s="13"/>
      <c r="B80" s="6" t="s">
        <v>109</v>
      </c>
      <c r="C80" s="14">
        <v>100000</v>
      </c>
      <c r="D80" s="21" t="s">
        <v>50</v>
      </c>
    </row>
    <row r="81" spans="1:4" x14ac:dyDescent="0.25">
      <c r="A81" s="13"/>
      <c r="B81" s="6" t="s">
        <v>110</v>
      </c>
      <c r="C81" s="14">
        <v>98532</v>
      </c>
      <c r="D81" s="21" t="s">
        <v>50</v>
      </c>
    </row>
    <row r="82" spans="1:4" x14ac:dyDescent="0.25">
      <c r="A82" s="13"/>
      <c r="B82" s="6" t="s">
        <v>111</v>
      </c>
      <c r="C82" s="14">
        <v>81080</v>
      </c>
      <c r="D82" s="21" t="s">
        <v>50</v>
      </c>
    </row>
    <row r="83" spans="1:4" x14ac:dyDescent="0.25">
      <c r="A83" s="13"/>
      <c r="B83" s="6" t="s">
        <v>112</v>
      </c>
      <c r="C83" s="14">
        <v>131526.64000000001</v>
      </c>
      <c r="D83" s="21" t="s">
        <v>50</v>
      </c>
    </row>
    <row r="84" spans="1:4" x14ac:dyDescent="0.25">
      <c r="A84" s="13"/>
      <c r="B84" s="6" t="s">
        <v>113</v>
      </c>
      <c r="C84" s="14">
        <v>48420</v>
      </c>
      <c r="D84" s="21" t="s">
        <v>50</v>
      </c>
    </row>
    <row r="85" spans="1:4" x14ac:dyDescent="0.25">
      <c r="A85" s="13"/>
      <c r="B85" s="6" t="s">
        <v>114</v>
      </c>
      <c r="C85" s="14">
        <v>100000</v>
      </c>
      <c r="D85" s="21" t="s">
        <v>50</v>
      </c>
    </row>
    <row r="86" spans="1:4" x14ac:dyDescent="0.25">
      <c r="A86" s="13"/>
      <c r="B86" s="6" t="s">
        <v>115</v>
      </c>
      <c r="C86" s="14">
        <v>150396</v>
      </c>
      <c r="D86" s="21" t="s">
        <v>50</v>
      </c>
    </row>
    <row r="87" spans="1:4" x14ac:dyDescent="0.25">
      <c r="A87" s="13"/>
      <c r="B87" s="6" t="s">
        <v>116</v>
      </c>
      <c r="C87" s="14">
        <v>199374.72</v>
      </c>
      <c r="D87" s="21" t="s">
        <v>50</v>
      </c>
    </row>
    <row r="88" spans="1:4" x14ac:dyDescent="0.25">
      <c r="A88" s="13"/>
      <c r="B88" s="6" t="s">
        <v>117</v>
      </c>
      <c r="C88" s="14">
        <v>471485.48</v>
      </c>
      <c r="D88" s="21" t="s">
        <v>50</v>
      </c>
    </row>
    <row r="89" spans="1:4" x14ac:dyDescent="0.25">
      <c r="A89" s="13"/>
      <c r="B89" s="6" t="s">
        <v>118</v>
      </c>
      <c r="C89" s="14">
        <v>689532.4</v>
      </c>
      <c r="D89" s="21" t="s">
        <v>50</v>
      </c>
    </row>
    <row r="90" spans="1:4" x14ac:dyDescent="0.25">
      <c r="A90" s="13"/>
      <c r="B90" s="6" t="s">
        <v>119</v>
      </c>
      <c r="C90" s="14">
        <v>200000</v>
      </c>
      <c r="D90" s="21" t="s">
        <v>50</v>
      </c>
    </row>
    <row r="91" spans="1:4" x14ac:dyDescent="0.25">
      <c r="A91" s="13"/>
      <c r="B91" s="6" t="s">
        <v>120</v>
      </c>
      <c r="C91" s="14">
        <v>31265.42</v>
      </c>
      <c r="D91" s="21" t="s">
        <v>50</v>
      </c>
    </row>
    <row r="92" spans="1:4" x14ac:dyDescent="0.25">
      <c r="A92" s="13"/>
      <c r="B92" s="6" t="s">
        <v>121</v>
      </c>
      <c r="C92" s="14">
        <v>97344</v>
      </c>
      <c r="D92" s="21" t="s">
        <v>50</v>
      </c>
    </row>
    <row r="93" spans="1:4" x14ac:dyDescent="0.25">
      <c r="A93" s="13"/>
      <c r="B93" s="6" t="s">
        <v>122</v>
      </c>
      <c r="C93" s="14">
        <v>181680</v>
      </c>
      <c r="D93" s="21" t="s">
        <v>50</v>
      </c>
    </row>
    <row r="94" spans="1:4" x14ac:dyDescent="0.25">
      <c r="A94" s="13"/>
      <c r="B94" s="6" t="s">
        <v>123</v>
      </c>
      <c r="C94" s="14">
        <v>100000</v>
      </c>
      <c r="D94" s="21" t="s">
        <v>50</v>
      </c>
    </row>
    <row r="95" spans="1:4" x14ac:dyDescent="0.25">
      <c r="A95" s="13"/>
      <c r="B95" s="6" t="s">
        <v>124</v>
      </c>
      <c r="C95" s="14">
        <v>100000</v>
      </c>
      <c r="D95" s="21" t="s">
        <v>50</v>
      </c>
    </row>
    <row r="96" spans="1:4" x14ac:dyDescent="0.25">
      <c r="A96" s="13"/>
      <c r="B96" s="6" t="s">
        <v>125</v>
      </c>
      <c r="C96" s="14">
        <v>100000</v>
      </c>
      <c r="D96" s="21" t="s">
        <v>50</v>
      </c>
    </row>
    <row r="97" spans="1:4" x14ac:dyDescent="0.25">
      <c r="A97" s="13"/>
      <c r="B97" s="6" t="s">
        <v>126</v>
      </c>
      <c r="C97" s="14">
        <v>120000</v>
      </c>
      <c r="D97" s="21" t="s">
        <v>50</v>
      </c>
    </row>
    <row r="98" spans="1:4" x14ac:dyDescent="0.25">
      <c r="A98" s="13"/>
      <c r="B98" s="6" t="s">
        <v>127</v>
      </c>
      <c r="C98" s="14">
        <v>117670.2</v>
      </c>
      <c r="D98" s="21" t="s">
        <v>50</v>
      </c>
    </row>
    <row r="99" spans="1:4" x14ac:dyDescent="0.25">
      <c r="A99" s="13"/>
      <c r="B99" s="6" t="s">
        <v>128</v>
      </c>
      <c r="C99" s="14">
        <v>93189.2</v>
      </c>
      <c r="D99" s="21" t="s">
        <v>50</v>
      </c>
    </row>
    <row r="100" spans="1:4" x14ac:dyDescent="0.25">
      <c r="A100" s="13"/>
      <c r="B100" s="6" t="s">
        <v>129</v>
      </c>
      <c r="C100" s="14">
        <v>100000</v>
      </c>
      <c r="D100" s="21" t="s">
        <v>50</v>
      </c>
    </row>
    <row r="101" spans="1:4" x14ac:dyDescent="0.25">
      <c r="A101" s="13"/>
      <c r="B101" s="6" t="s">
        <v>130</v>
      </c>
      <c r="C101" s="14">
        <v>121752</v>
      </c>
      <c r="D101" s="21" t="s">
        <v>50</v>
      </c>
    </row>
    <row r="102" spans="1:4" x14ac:dyDescent="0.25">
      <c r="A102" s="13"/>
      <c r="B102" s="6" t="s">
        <v>131</v>
      </c>
      <c r="C102" s="14">
        <v>109818</v>
      </c>
      <c r="D102" s="21" t="s">
        <v>50</v>
      </c>
    </row>
    <row r="103" spans="1:4" x14ac:dyDescent="0.25">
      <c r="A103" s="13"/>
      <c r="B103" s="6" t="s">
        <v>132</v>
      </c>
      <c r="C103" s="14">
        <v>1001922</v>
      </c>
      <c r="D103" s="21" t="s">
        <v>50</v>
      </c>
    </row>
    <row r="104" spans="1:4" x14ac:dyDescent="0.25">
      <c r="A104" s="13"/>
      <c r="B104" s="6" t="s">
        <v>133</v>
      </c>
      <c r="C104" s="14">
        <v>99650</v>
      </c>
      <c r="D104" s="21" t="s">
        <v>50</v>
      </c>
    </row>
    <row r="105" spans="1:4" x14ac:dyDescent="0.25">
      <c r="A105" s="13"/>
      <c r="B105" s="6" t="s">
        <v>134</v>
      </c>
      <c r="C105" s="14">
        <v>104340</v>
      </c>
      <c r="D105" s="21" t="s">
        <v>50</v>
      </c>
    </row>
    <row r="106" spans="1:4" x14ac:dyDescent="0.25">
      <c r="A106" s="13"/>
      <c r="B106" s="6" t="s">
        <v>135</v>
      </c>
      <c r="C106" s="14">
        <v>20000</v>
      </c>
      <c r="D106" s="21" t="s">
        <v>50</v>
      </c>
    </row>
    <row r="107" spans="1:4" x14ac:dyDescent="0.25">
      <c r="A107" s="13"/>
      <c r="B107" s="6" t="s">
        <v>136</v>
      </c>
      <c r="C107" s="14">
        <v>34788</v>
      </c>
      <c r="D107" s="21" t="s">
        <v>50</v>
      </c>
    </row>
    <row r="108" spans="1:4" x14ac:dyDescent="0.25">
      <c r="A108" s="13"/>
      <c r="B108" s="6" t="s">
        <v>137</v>
      </c>
      <c r="C108" s="14">
        <v>148000</v>
      </c>
      <c r="D108" s="21" t="s">
        <v>50</v>
      </c>
    </row>
    <row r="109" spans="1:4" x14ac:dyDescent="0.25">
      <c r="A109" s="13"/>
      <c r="B109" s="6" t="s">
        <v>138</v>
      </c>
      <c r="C109" s="14">
        <v>396800</v>
      </c>
      <c r="D109" s="21" t="s">
        <v>50</v>
      </c>
    </row>
    <row r="110" spans="1:4" x14ac:dyDescent="0.25">
      <c r="A110" s="13"/>
      <c r="B110" s="6" t="s">
        <v>139</v>
      </c>
      <c r="C110" s="14">
        <v>100000</v>
      </c>
      <c r="D110" s="21" t="s">
        <v>50</v>
      </c>
    </row>
    <row r="111" spans="1:4" x14ac:dyDescent="0.25">
      <c r="A111" s="13"/>
      <c r="B111" s="6" t="s">
        <v>140</v>
      </c>
      <c r="C111" s="14">
        <v>200000</v>
      </c>
      <c r="D111" s="21" t="s">
        <v>50</v>
      </c>
    </row>
    <row r="112" spans="1:4" x14ac:dyDescent="0.25">
      <c r="A112" s="13"/>
      <c r="B112" s="6" t="s">
        <v>141</v>
      </c>
      <c r="C112" s="14">
        <v>49764.2</v>
      </c>
      <c r="D112" s="21" t="s">
        <v>50</v>
      </c>
    </row>
    <row r="113" spans="1:4" x14ac:dyDescent="0.25">
      <c r="A113" s="13"/>
      <c r="B113" s="6"/>
      <c r="C113" s="14"/>
      <c r="D113" s="21"/>
    </row>
    <row r="114" spans="1:4" x14ac:dyDescent="0.25">
      <c r="A114" s="13"/>
      <c r="B114" s="49" t="s">
        <v>148</v>
      </c>
      <c r="C114" s="6"/>
      <c r="D114" s="6"/>
    </row>
    <row r="115" spans="1:4" x14ac:dyDescent="0.25">
      <c r="A115" s="13"/>
      <c r="B115" s="49" t="s">
        <v>90</v>
      </c>
      <c r="C115" s="19">
        <v>47689.4</v>
      </c>
      <c r="D115" s="21" t="s">
        <v>50</v>
      </c>
    </row>
    <row r="116" spans="1:4" x14ac:dyDescent="0.25">
      <c r="A116" s="13"/>
      <c r="B116" s="6" t="s">
        <v>97</v>
      </c>
      <c r="C116" s="14">
        <v>47689.4</v>
      </c>
      <c r="D116" s="21" t="s">
        <v>50</v>
      </c>
    </row>
    <row r="117" spans="1:4" x14ac:dyDescent="0.25">
      <c r="A117" s="13"/>
    </row>
    <row r="118" spans="1:4" x14ac:dyDescent="0.25">
      <c r="A118" s="13"/>
    </row>
    <row r="119" spans="1:4" x14ac:dyDescent="0.25">
      <c r="A119" s="13"/>
    </row>
    <row r="120" spans="1:4" x14ac:dyDescent="0.25">
      <c r="A120" s="13"/>
    </row>
    <row r="121" spans="1:4" x14ac:dyDescent="0.25">
      <c r="A121" s="13"/>
    </row>
    <row r="122" spans="1:4" x14ac:dyDescent="0.25">
      <c r="A122" s="13"/>
    </row>
    <row r="123" spans="1:4" x14ac:dyDescent="0.25">
      <c r="A123" s="13"/>
    </row>
    <row r="124" spans="1:4" x14ac:dyDescent="0.25">
      <c r="A124" s="13"/>
    </row>
    <row r="125" spans="1:4" x14ac:dyDescent="0.25">
      <c r="A125" s="13"/>
    </row>
    <row r="126" spans="1:4" x14ac:dyDescent="0.25">
      <c r="A126" s="13"/>
    </row>
    <row r="127" spans="1:4" x14ac:dyDescent="0.25">
      <c r="A127" s="13"/>
    </row>
    <row r="128" spans="1:4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63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2019-08-22T09:17:05Z</dcterms:modified>
</cp:coreProperties>
</file>